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6" i="1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G37" s="1"/>
  <c r="I18"/>
  <c r="I37" s="1"/>
  <c r="G18"/>
</calcChain>
</file>

<file path=xl/sharedStrings.xml><?xml version="1.0" encoding="utf-8"?>
<sst xmlns="http://schemas.openxmlformats.org/spreadsheetml/2006/main" count="84" uniqueCount="69">
  <si>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</si>
  <si>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</si>
  <si>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</si>
  <si>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</si>
  <si>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</si>
  <si>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</si>
  <si>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«ЭКО-ФАРМ» город Шымкент 18 мкр 54/12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</si>
  <si>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</si>
  <si>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</si>
  <si>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</si>
  <si>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</si>
  <si>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</si>
  <si>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</si>
  <si>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</si>
  <si>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 xml:space="preserve"> ТОО «Эко-Фарм» </t>
  </si>
  <si>
    <t xml:space="preserve">Кол-во
</t>
  </si>
  <si>
    <t>цена</t>
  </si>
  <si>
    <t>итого</t>
  </si>
  <si>
    <t xml:space="preserve">цена </t>
  </si>
  <si>
    <t>Бриллиантовый зеленый</t>
  </si>
  <si>
    <t>раствор спиртовой 20 мл</t>
  </si>
  <si>
    <t>флакон</t>
  </si>
  <si>
    <t>Гидрокортизон</t>
  </si>
  <si>
    <t>мазь для наружного применения 1% 10 гр</t>
  </si>
  <si>
    <t>тюбик</t>
  </si>
  <si>
    <t>Прогестерон</t>
  </si>
  <si>
    <t>раствор для инъекций масляный 1%</t>
  </si>
  <si>
    <t>ампула</t>
  </si>
  <si>
    <t>Диклофенак</t>
  </si>
  <si>
    <t>гель для наружного применения  1% по 30 г</t>
  </si>
  <si>
    <t>Ацесоль</t>
  </si>
  <si>
    <t>раствор для инфузий 200мл</t>
  </si>
  <si>
    <t>раствор для инфузий 400мл</t>
  </si>
  <si>
    <t>Фурадонин</t>
  </si>
  <si>
    <t>таблетки 50 мг</t>
  </si>
  <si>
    <t>таблетки</t>
  </si>
  <si>
    <t>Кетопрофен</t>
  </si>
  <si>
    <t>гель для наружного применения  2,5% по 50 г</t>
  </si>
  <si>
    <t>Амброксол</t>
  </si>
  <si>
    <t xml:space="preserve">7,5 мг/мл 100 мл  р-р д/приема внутрь и ингаляций </t>
  </si>
  <si>
    <t>құты</t>
  </si>
  <si>
    <t>Дигоксин</t>
  </si>
  <si>
    <t xml:space="preserve">раствор для инъекций 0,25 мг/мл </t>
  </si>
  <si>
    <t>Линкомицин</t>
  </si>
  <si>
    <t xml:space="preserve">раствор для инъекций 30 % 1 мл </t>
  </si>
  <si>
    <t>Парацетамол</t>
  </si>
  <si>
    <t>500 мг таблетка</t>
  </si>
  <si>
    <t>таблетка</t>
  </si>
  <si>
    <t>Тиамин</t>
  </si>
  <si>
    <t>раствор для инъекций 5 % 1 мл ерітінді</t>
  </si>
  <si>
    <t>Фуросемид</t>
  </si>
  <si>
    <t>таблетка, 40 мг</t>
  </si>
  <si>
    <t>Циннаризин</t>
  </si>
  <si>
    <t>25 мг таблетка</t>
  </si>
  <si>
    <t>Реланиум</t>
  </si>
  <si>
    <t>р-р для внутримыш-х и внутривенных инъекций 5 мг/мл по 2 мл</t>
  </si>
  <si>
    <t>Морфина гидрохлорид</t>
  </si>
  <si>
    <t>раствор для инъекций 1% 1мл</t>
  </si>
  <si>
    <t>Промедол</t>
  </si>
  <si>
    <t>раствор для инъекций 2% по 1 мл</t>
  </si>
  <si>
    <t>Фентанил</t>
  </si>
  <si>
    <t>раствор для инъекций 0,005% 2мл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</si>
  <si>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</si>
  <si>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ТОО «ЭКО-ФАРМ» город Шымкент 18 мкр 54/12 и заключить договор о государственных закупках товаров медицинского назначения по лоту  № 16,17,18,19 на общую сумму 1 101 520  тенге (Один миллион сто одна тысяча пятьсот двадцать тенге 00 тиын) учетом всех затрат по поставке товаров, НДС и других обязательных платежей в бюджет, предусмотренных законодательством РК . По лотам № 1,2,3,4,5,6,7,8,9,10,11,12,13,14,15 закупка не состоялась в связи с отсутствием ценовых предложении.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</si>
  <si>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</si>
  <si>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</si>
  <si>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</si>
  <si>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</si>
  <si>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3 марта 2020 г.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</si>
</sst>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#,##0;[Red]#,##0"/>
    <numFmt numFmtId="166" formatCode="#,##0.0_р_."/>
    <numFmt numFmtId="167" formatCode="0.0"/>
  </numFmts>
  <fonts count="1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68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3" fillId="0" borderId="2" xfId="1" applyFont="1" applyBorder="1" applyAlignment="1">
      <alignment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3">
    <cellStyle name="Обычный" xfId="0" builtinId="0"/>
    <cellStyle name="Обычный 5" xfId="2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31" workbookViewId="0">
      <selection activeCell="A7" sqref="A7"/>
    </sheetView>
  </sheetViews>
  <sheetFormatPr defaultRowHeight="12"/>
  <cols>
    <col min="1" max="1" width="4.85546875" style="25" customWidth="1"/>
    <col min="2" max="2" width="23.7109375" style="66" customWidth="1"/>
    <col min="3" max="3" width="32.42578125" style="67" customWidth="1"/>
    <col min="4" max="4" width="10.140625" style="3" customWidth="1"/>
    <col min="5" max="5" width="12.42578125" style="63" customWidth="1"/>
    <col min="6" max="7" width="11.42578125" style="63" customWidth="1"/>
    <col min="8" max="8" width="10.140625" style="64" customWidth="1"/>
    <col min="9" max="16384" width="9.140625" style="3"/>
  </cols>
  <sheetData>
    <row r="1" spans="1:19">
      <c r="A1" s="1"/>
      <c r="B1" s="2"/>
      <c r="C1" s="2"/>
      <c r="D1" s="2"/>
      <c r="E1" s="2"/>
      <c r="F1" s="2"/>
      <c r="G1" s="2"/>
      <c r="H1" s="2"/>
    </row>
    <row r="2" spans="1:19" ht="51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9">
      <c r="A3" s="2"/>
      <c r="B3" s="2"/>
      <c r="C3" s="2"/>
      <c r="D3" s="2"/>
      <c r="E3" s="2"/>
      <c r="F3" s="2"/>
      <c r="G3" s="2"/>
      <c r="H3" s="2"/>
    </row>
    <row r="4" spans="1:19">
      <c r="A4" s="2"/>
      <c r="B4" s="2"/>
      <c r="C4" s="2"/>
      <c r="D4" s="2"/>
      <c r="E4" s="2"/>
      <c r="F4" s="2"/>
      <c r="G4" s="2"/>
      <c r="H4" s="2"/>
    </row>
    <row r="5" spans="1:19">
      <c r="A5" s="5"/>
      <c r="B5" s="6"/>
      <c r="C5" s="7"/>
      <c r="D5" s="8"/>
      <c r="E5" s="9"/>
      <c r="F5" s="9"/>
      <c r="G5" s="9"/>
      <c r="H5" s="8"/>
    </row>
    <row r="6" spans="1:19" s="14" customFormat="1">
      <c r="A6" s="1" t="s">
        <v>68</v>
      </c>
      <c r="B6" s="10"/>
      <c r="C6" s="11"/>
      <c r="D6" s="12"/>
      <c r="E6" s="13"/>
      <c r="F6" s="13"/>
      <c r="G6" s="13"/>
      <c r="H6" s="12"/>
    </row>
    <row r="7" spans="1:19">
      <c r="A7" s="15"/>
      <c r="B7" s="16"/>
      <c r="C7" s="17"/>
      <c r="D7" s="18"/>
      <c r="E7" s="19"/>
      <c r="F7" s="19"/>
      <c r="G7" s="19"/>
      <c r="H7" s="20"/>
    </row>
    <row r="8" spans="1:19">
      <c r="A8" s="21" t="s">
        <v>1</v>
      </c>
      <c r="B8" s="21"/>
      <c r="C8" s="21"/>
      <c r="D8" s="21"/>
      <c r="E8" s="21"/>
      <c r="F8" s="21"/>
      <c r="G8" s="21"/>
      <c r="H8" s="21"/>
    </row>
    <row r="9" spans="1:19">
      <c r="A9" s="21" t="s">
        <v>2</v>
      </c>
      <c r="B9" s="21"/>
      <c r="C9" s="21"/>
      <c r="D9" s="21"/>
      <c r="E9" s="21"/>
      <c r="F9" s="21"/>
      <c r="G9" s="21"/>
      <c r="H9" s="21"/>
    </row>
    <row r="10" spans="1:19">
      <c r="A10" s="21" t="s">
        <v>3</v>
      </c>
      <c r="B10" s="21"/>
      <c r="C10" s="21"/>
      <c r="D10" s="21"/>
      <c r="E10" s="21"/>
      <c r="F10" s="22"/>
      <c r="G10" s="22"/>
      <c r="H10" s="23"/>
    </row>
    <row r="11" spans="1:19">
      <c r="A11" s="15" t="s">
        <v>4</v>
      </c>
      <c r="B11" s="16"/>
      <c r="C11" s="17"/>
      <c r="D11" s="18"/>
      <c r="E11" s="24"/>
      <c r="F11" s="24"/>
      <c r="G11" s="24"/>
      <c r="H11" s="18"/>
    </row>
    <row r="12" spans="1:19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19" s="25" customFormat="1">
      <c r="A13" s="15" t="s">
        <v>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5" t="s">
        <v>7</v>
      </c>
      <c r="B14" s="16"/>
      <c r="C14" s="17"/>
      <c r="D14" s="18"/>
      <c r="E14" s="24"/>
      <c r="F14" s="24"/>
      <c r="G14" s="24"/>
      <c r="H14" s="18"/>
    </row>
    <row r="15" spans="1:19">
      <c r="A15" s="21" t="s">
        <v>8</v>
      </c>
      <c r="B15" s="21"/>
      <c r="C15" s="21"/>
      <c r="D15" s="21"/>
      <c r="E15" s="22"/>
      <c r="F15" s="22"/>
      <c r="G15" s="22"/>
      <c r="H15" s="26"/>
      <c r="I15" s="26"/>
    </row>
    <row r="16" spans="1:19" s="31" customFormat="1" ht="33.75" customHeight="1">
      <c r="A16" s="27" t="s">
        <v>9</v>
      </c>
      <c r="B16" s="28" t="s">
        <v>10</v>
      </c>
      <c r="C16" s="28" t="s">
        <v>11</v>
      </c>
      <c r="D16" s="29" t="s">
        <v>12</v>
      </c>
      <c r="E16" s="30" t="s">
        <v>13</v>
      </c>
      <c r="F16" s="30"/>
      <c r="G16" s="30"/>
      <c r="H16" s="30" t="s">
        <v>14</v>
      </c>
      <c r="I16" s="30"/>
    </row>
    <row r="17" spans="1:9" s="31" customFormat="1" ht="24">
      <c r="A17" s="27"/>
      <c r="B17" s="28"/>
      <c r="C17" s="28"/>
      <c r="D17" s="29"/>
      <c r="E17" s="32" t="s">
        <v>15</v>
      </c>
      <c r="F17" s="33" t="s">
        <v>16</v>
      </c>
      <c r="G17" s="34" t="s">
        <v>17</v>
      </c>
      <c r="H17" s="35" t="s">
        <v>18</v>
      </c>
      <c r="I17" s="35" t="s">
        <v>17</v>
      </c>
    </row>
    <row r="18" spans="1:9">
      <c r="A18" s="36">
        <v>1</v>
      </c>
      <c r="B18" s="37" t="s">
        <v>19</v>
      </c>
      <c r="C18" s="38" t="s">
        <v>20</v>
      </c>
      <c r="D18" s="39" t="s">
        <v>21</v>
      </c>
      <c r="E18" s="40">
        <v>300</v>
      </c>
      <c r="F18" s="40">
        <v>42.86</v>
      </c>
      <c r="G18" s="41">
        <f>E18*F18</f>
        <v>12858</v>
      </c>
      <c r="H18" s="42">
        <v>0</v>
      </c>
      <c r="I18" s="42">
        <f t="shared" ref="I18:I36" si="0">E18*H18</f>
        <v>0</v>
      </c>
    </row>
    <row r="19" spans="1:9">
      <c r="A19" s="36">
        <v>2</v>
      </c>
      <c r="B19" s="37" t="s">
        <v>22</v>
      </c>
      <c r="C19" s="38" t="s">
        <v>23</v>
      </c>
      <c r="D19" s="43" t="s">
        <v>24</v>
      </c>
      <c r="E19" s="40">
        <v>30</v>
      </c>
      <c r="F19" s="44">
        <v>228.86</v>
      </c>
      <c r="G19" s="41">
        <f t="shared" ref="G19:G36" si="1">E19*F19</f>
        <v>6865.8</v>
      </c>
      <c r="H19" s="42">
        <v>0</v>
      </c>
      <c r="I19" s="42">
        <f t="shared" si="0"/>
        <v>0</v>
      </c>
    </row>
    <row r="20" spans="1:9">
      <c r="A20" s="36">
        <v>3</v>
      </c>
      <c r="B20" s="37" t="s">
        <v>25</v>
      </c>
      <c r="C20" s="38" t="s">
        <v>26</v>
      </c>
      <c r="D20" s="43" t="s">
        <v>27</v>
      </c>
      <c r="E20" s="40">
        <v>500</v>
      </c>
      <c r="F20" s="40">
        <v>54.58</v>
      </c>
      <c r="G20" s="41">
        <f t="shared" si="1"/>
        <v>27290</v>
      </c>
      <c r="H20" s="42">
        <v>0</v>
      </c>
      <c r="I20" s="42">
        <f t="shared" si="0"/>
        <v>0</v>
      </c>
    </row>
    <row r="21" spans="1:9">
      <c r="A21" s="36">
        <v>4</v>
      </c>
      <c r="B21" s="37" t="s">
        <v>28</v>
      </c>
      <c r="C21" s="45" t="s">
        <v>29</v>
      </c>
      <c r="D21" s="43" t="s">
        <v>24</v>
      </c>
      <c r="E21" s="40">
        <v>60</v>
      </c>
      <c r="F21" s="44">
        <v>89.62</v>
      </c>
      <c r="G21" s="41">
        <f t="shared" si="1"/>
        <v>5377.2000000000007</v>
      </c>
      <c r="H21" s="42">
        <v>0</v>
      </c>
      <c r="I21" s="42">
        <f t="shared" si="0"/>
        <v>0</v>
      </c>
    </row>
    <row r="22" spans="1:9">
      <c r="A22" s="36">
        <v>5</v>
      </c>
      <c r="B22" s="37" t="s">
        <v>30</v>
      </c>
      <c r="C22" s="38" t="s">
        <v>31</v>
      </c>
      <c r="D22" s="43" t="s">
        <v>21</v>
      </c>
      <c r="E22" s="40">
        <v>800</v>
      </c>
      <c r="F22" s="44">
        <v>145.9</v>
      </c>
      <c r="G22" s="41">
        <f t="shared" si="1"/>
        <v>116720</v>
      </c>
      <c r="H22" s="42">
        <v>0</v>
      </c>
      <c r="I22" s="42">
        <f t="shared" si="0"/>
        <v>0</v>
      </c>
    </row>
    <row r="23" spans="1:9">
      <c r="A23" s="36">
        <v>6</v>
      </c>
      <c r="B23" s="37" t="s">
        <v>30</v>
      </c>
      <c r="C23" s="38" t="s">
        <v>32</v>
      </c>
      <c r="D23" s="43" t="s">
        <v>21</v>
      </c>
      <c r="E23" s="40">
        <v>3600</v>
      </c>
      <c r="F23" s="44">
        <v>200.54</v>
      </c>
      <c r="G23" s="41">
        <f t="shared" si="1"/>
        <v>721944</v>
      </c>
      <c r="H23" s="42">
        <v>0</v>
      </c>
      <c r="I23" s="42">
        <f t="shared" si="0"/>
        <v>0</v>
      </c>
    </row>
    <row r="24" spans="1:9">
      <c r="A24" s="36">
        <v>7</v>
      </c>
      <c r="B24" s="37" t="s">
        <v>33</v>
      </c>
      <c r="C24" s="45" t="s">
        <v>34</v>
      </c>
      <c r="D24" s="43" t="s">
        <v>35</v>
      </c>
      <c r="E24" s="40">
        <v>300</v>
      </c>
      <c r="F24" s="44">
        <v>1.32</v>
      </c>
      <c r="G24" s="41">
        <f t="shared" si="1"/>
        <v>396</v>
      </c>
      <c r="H24" s="42">
        <v>0</v>
      </c>
      <c r="I24" s="42">
        <f t="shared" si="0"/>
        <v>0</v>
      </c>
    </row>
    <row r="25" spans="1:9" ht="22.5">
      <c r="A25" s="36">
        <v>8</v>
      </c>
      <c r="B25" s="46" t="s">
        <v>36</v>
      </c>
      <c r="C25" s="47" t="s">
        <v>37</v>
      </c>
      <c r="D25" s="43" t="s">
        <v>24</v>
      </c>
      <c r="E25" s="40">
        <v>10</v>
      </c>
      <c r="F25" s="44">
        <v>663.59</v>
      </c>
      <c r="G25" s="41">
        <f t="shared" si="1"/>
        <v>6635.9000000000005</v>
      </c>
      <c r="H25" s="42">
        <v>0</v>
      </c>
      <c r="I25" s="42">
        <f t="shared" si="0"/>
        <v>0</v>
      </c>
    </row>
    <row r="26" spans="1:9" ht="22.5">
      <c r="A26" s="36">
        <v>9</v>
      </c>
      <c r="B26" s="48" t="s">
        <v>38</v>
      </c>
      <c r="C26" s="49" t="s">
        <v>39</v>
      </c>
      <c r="D26" s="50" t="s">
        <v>40</v>
      </c>
      <c r="E26" s="40">
        <v>1000</v>
      </c>
      <c r="F26" s="44">
        <v>582.98</v>
      </c>
      <c r="G26" s="41">
        <f t="shared" si="1"/>
        <v>582980</v>
      </c>
      <c r="H26" s="42">
        <v>0</v>
      </c>
      <c r="I26" s="42">
        <f t="shared" si="0"/>
        <v>0</v>
      </c>
    </row>
    <row r="27" spans="1:9">
      <c r="A27" s="36">
        <v>10</v>
      </c>
      <c r="B27" s="48" t="s">
        <v>41</v>
      </c>
      <c r="C27" s="49" t="s">
        <v>42</v>
      </c>
      <c r="D27" s="50" t="s">
        <v>27</v>
      </c>
      <c r="E27" s="40">
        <v>1500</v>
      </c>
      <c r="F27" s="44">
        <v>24.4</v>
      </c>
      <c r="G27" s="41">
        <f t="shared" si="1"/>
        <v>36600</v>
      </c>
      <c r="H27" s="42">
        <v>0</v>
      </c>
      <c r="I27" s="42">
        <f t="shared" si="0"/>
        <v>0</v>
      </c>
    </row>
    <row r="28" spans="1:9">
      <c r="A28" s="36">
        <v>11</v>
      </c>
      <c r="B28" s="48" t="s">
        <v>43</v>
      </c>
      <c r="C28" s="49" t="s">
        <v>44</v>
      </c>
      <c r="D28" s="50" t="s">
        <v>27</v>
      </c>
      <c r="E28" s="40">
        <v>2000</v>
      </c>
      <c r="F28" s="44">
        <v>23.42</v>
      </c>
      <c r="G28" s="41">
        <f t="shared" si="1"/>
        <v>46840</v>
      </c>
      <c r="H28" s="42">
        <v>0</v>
      </c>
      <c r="I28" s="42">
        <f t="shared" si="0"/>
        <v>0</v>
      </c>
    </row>
    <row r="29" spans="1:9">
      <c r="A29" s="36">
        <v>12</v>
      </c>
      <c r="B29" s="48" t="s">
        <v>45</v>
      </c>
      <c r="C29" s="49" t="s">
        <v>46</v>
      </c>
      <c r="D29" s="50" t="s">
        <v>47</v>
      </c>
      <c r="E29" s="40">
        <v>1600</v>
      </c>
      <c r="F29" s="40">
        <v>2.1</v>
      </c>
      <c r="G29" s="41">
        <f t="shared" si="1"/>
        <v>3360</v>
      </c>
      <c r="H29" s="42">
        <v>0</v>
      </c>
      <c r="I29" s="42">
        <f t="shared" si="0"/>
        <v>0</v>
      </c>
    </row>
    <row r="30" spans="1:9">
      <c r="A30" s="36">
        <v>13</v>
      </c>
      <c r="B30" s="48" t="s">
        <v>48</v>
      </c>
      <c r="C30" s="49" t="s">
        <v>49</v>
      </c>
      <c r="D30" s="50" t="s">
        <v>27</v>
      </c>
      <c r="E30" s="40">
        <v>6000</v>
      </c>
      <c r="F30" s="40">
        <v>10.98</v>
      </c>
      <c r="G30" s="41">
        <f t="shared" si="1"/>
        <v>65880</v>
      </c>
      <c r="H30" s="42">
        <v>0</v>
      </c>
      <c r="I30" s="42">
        <f t="shared" si="0"/>
        <v>0</v>
      </c>
    </row>
    <row r="31" spans="1:9">
      <c r="A31" s="36">
        <v>14</v>
      </c>
      <c r="B31" s="48" t="s">
        <v>50</v>
      </c>
      <c r="C31" s="49" t="s">
        <v>51</v>
      </c>
      <c r="D31" s="50" t="s">
        <v>47</v>
      </c>
      <c r="E31" s="40">
        <v>600</v>
      </c>
      <c r="F31" s="40">
        <v>1.07</v>
      </c>
      <c r="G31" s="41">
        <f t="shared" si="1"/>
        <v>642</v>
      </c>
      <c r="H31" s="42">
        <v>0</v>
      </c>
      <c r="I31" s="42">
        <f t="shared" si="0"/>
        <v>0</v>
      </c>
    </row>
    <row r="32" spans="1:9">
      <c r="A32" s="36">
        <v>15</v>
      </c>
      <c r="B32" s="48" t="s">
        <v>52</v>
      </c>
      <c r="C32" s="49" t="s">
        <v>53</v>
      </c>
      <c r="D32" s="50" t="s">
        <v>47</v>
      </c>
      <c r="E32" s="40">
        <v>3000</v>
      </c>
      <c r="F32" s="40">
        <v>1.69</v>
      </c>
      <c r="G32" s="41">
        <f t="shared" si="1"/>
        <v>5070</v>
      </c>
      <c r="H32" s="42">
        <v>0</v>
      </c>
      <c r="I32" s="42">
        <f t="shared" si="0"/>
        <v>0</v>
      </c>
    </row>
    <row r="33" spans="1:9" ht="22.5">
      <c r="A33" s="36">
        <v>16</v>
      </c>
      <c r="B33" s="51" t="s">
        <v>54</v>
      </c>
      <c r="C33" s="52" t="s">
        <v>55</v>
      </c>
      <c r="D33" s="53" t="s">
        <v>27</v>
      </c>
      <c r="E33" s="40">
        <v>2000</v>
      </c>
      <c r="F33" s="44">
        <v>160.76</v>
      </c>
      <c r="G33" s="41">
        <f t="shared" si="1"/>
        <v>321520</v>
      </c>
      <c r="H33" s="42">
        <v>160.76</v>
      </c>
      <c r="I33" s="54">
        <f t="shared" si="0"/>
        <v>321520</v>
      </c>
    </row>
    <row r="34" spans="1:9">
      <c r="A34" s="36">
        <v>17</v>
      </c>
      <c r="B34" s="37" t="s">
        <v>56</v>
      </c>
      <c r="C34" s="38" t="s">
        <v>57</v>
      </c>
      <c r="D34" s="43" t="s">
        <v>27</v>
      </c>
      <c r="E34" s="40">
        <v>300</v>
      </c>
      <c r="F34" s="44">
        <v>144</v>
      </c>
      <c r="G34" s="41">
        <f t="shared" si="1"/>
        <v>43200</v>
      </c>
      <c r="H34" s="42">
        <v>144</v>
      </c>
      <c r="I34" s="54">
        <f t="shared" si="0"/>
        <v>43200</v>
      </c>
    </row>
    <row r="35" spans="1:9">
      <c r="A35" s="36">
        <v>18</v>
      </c>
      <c r="B35" s="37" t="s">
        <v>58</v>
      </c>
      <c r="C35" s="38" t="s">
        <v>59</v>
      </c>
      <c r="D35" s="43" t="s">
        <v>27</v>
      </c>
      <c r="E35" s="40">
        <v>2400</v>
      </c>
      <c r="F35" s="44">
        <v>216</v>
      </c>
      <c r="G35" s="41">
        <f t="shared" si="1"/>
        <v>518400</v>
      </c>
      <c r="H35" s="42">
        <v>216</v>
      </c>
      <c r="I35" s="54">
        <f t="shared" si="0"/>
        <v>518400</v>
      </c>
    </row>
    <row r="36" spans="1:9">
      <c r="A36" s="36">
        <v>19</v>
      </c>
      <c r="B36" s="37" t="s">
        <v>60</v>
      </c>
      <c r="C36" s="38" t="s">
        <v>61</v>
      </c>
      <c r="D36" s="43" t="s">
        <v>27</v>
      </c>
      <c r="E36" s="40">
        <v>2000</v>
      </c>
      <c r="F36" s="44">
        <v>109.2</v>
      </c>
      <c r="G36" s="41">
        <f t="shared" si="1"/>
        <v>218400</v>
      </c>
      <c r="H36" s="42">
        <v>109.2</v>
      </c>
      <c r="I36" s="54">
        <f t="shared" si="0"/>
        <v>218400</v>
      </c>
    </row>
    <row r="37" spans="1:9">
      <c r="A37" s="55"/>
      <c r="B37" s="56" t="s">
        <v>62</v>
      </c>
      <c r="C37" s="57"/>
      <c r="D37" s="58"/>
      <c r="E37" s="59"/>
      <c r="F37" s="59"/>
      <c r="G37" s="59">
        <f>SUM(G18:G36)</f>
        <v>2740978.9</v>
      </c>
      <c r="H37" s="59"/>
      <c r="I37" s="60">
        <f>SUM(I18:I36)</f>
        <v>1101520</v>
      </c>
    </row>
    <row r="38" spans="1:9" ht="395.25" customHeight="1">
      <c r="A38" s="61" t="s">
        <v>63</v>
      </c>
      <c r="B38" s="61"/>
      <c r="C38" s="61"/>
      <c r="D38" s="61"/>
      <c r="E38" s="61"/>
      <c r="F38" s="61"/>
      <c r="G38" s="61"/>
      <c r="H38" s="61"/>
      <c r="I38" s="61"/>
    </row>
    <row r="39" spans="1:9">
      <c r="B39" s="62" t="s">
        <v>64</v>
      </c>
      <c r="C39" s="62" t="s">
        <v>65</v>
      </c>
    </row>
    <row r="40" spans="1:9">
      <c r="B40" s="62"/>
      <c r="C40" s="62"/>
    </row>
    <row r="41" spans="1:9">
      <c r="B41" s="62"/>
      <c r="C41" s="62"/>
    </row>
    <row r="42" spans="1:9">
      <c r="B42" s="62" t="s">
        <v>66</v>
      </c>
      <c r="C42" s="62" t="s">
        <v>67</v>
      </c>
    </row>
    <row r="43" spans="1:9">
      <c r="B43" s="65"/>
      <c r="C43" s="65"/>
    </row>
  </sheetData>
  <mergeCells count="17">
    <mergeCell ref="A38:I38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66:HW65276 B65266:C65276 B130802:C130812 B196338:C196348 B261874:C261884 B327410:C327420 B392946:C392956 B458482:C458492 B524018:C524028 B589554:C589564 B655090:C655100 B720626:C720636 B786162:C786172 B851698:C851708 B917234:C917244 B982770:C982780 ABN65266:ABO65276 ALJ65266:ALK65276 AVF65266:AVG65276 BFB65266:BFC65276 BOX65266:BOY65276 BYT65266:BYU65276 CIP65266:CIQ65276 CSL65266:CSM65276 DCH65266:DCI65276 DMD65266:DME65276 DVZ65266:DWA65276 EFV65266:EFW65276 EPR65266:EPS65276 EZN65266:EZO65276 FJJ65266:FJK65276 FTF65266:FTG65276 GDB65266:GDC65276 GMX65266:GMY65276 GWT65266:GWU65276 HGP65266:HGQ65276 HQL65266:HQM65276 IAH65266:IAI65276 IKD65266:IKE65276 ITZ65266:IUA65276 JDV65266:JDW65276 JNR65266:JNS65276 JXN65266:JXO65276 KHJ65266:KHK65276 KRF65266:KRG65276 LBB65266:LBC65276 LKX65266:LKY65276 LUT65266:LUU65276 MEP65266:MEQ65276 MOL65266:MOM65276 MYH65266:MYI65276 NID65266:NIE65276 NRZ65266:NSA65276 OBV65266:OBW65276 OLR65266:OLS65276 OVN65266:OVO65276 PFJ65266:PFK65276 PPF65266:PPG65276 PZB65266:PZC65276 QIX65266:QIY65276 QST65266:QSU65276 RCP65266:RCQ65276 RML65266:RMM65276 RWH65266:RWI65276 SGD65266:SGE65276 SPZ65266:SQA65276 SZV65266:SZW65276 TJR65266:TJS65276 TTN65266:TTO65276 UDJ65266:UDK65276 UNF65266:UNG65276 UXB65266:UXC65276 VGX65266:VGY65276 VQT65266:VQU65276 WAP65266:WAQ65276 WKL65266:WKM65276 WUH65266:WUI65276 HV130802:HW130812 RR130802:RS130812 ABN130802:ABO130812 ALJ130802:ALK130812 AVF130802:AVG130812 BFB130802:BFC130812 BOX130802:BOY130812 BYT130802:BYU130812 CIP130802:CIQ130812 CSL130802:CSM130812 DCH130802:DCI130812 DMD130802:DME130812 DVZ130802:DWA130812 EFV130802:EFW130812 EPR130802:EPS130812 EZN130802:EZO130812 FJJ130802:FJK130812 FTF130802:FTG130812 GDB130802:GDC130812 GMX130802:GMY130812 GWT130802:GWU130812 HGP130802:HGQ130812 HQL130802:HQM130812 IAH130802:IAI130812 IKD130802:IKE130812 ITZ130802:IUA130812 JDV130802:JDW130812 JNR130802:JNS130812 JXN130802:JXO130812 KHJ130802:KHK130812 KRF130802:KRG130812 LBB130802:LBC130812 LKX130802:LKY130812 LUT130802:LUU130812 MEP130802:MEQ130812 MOL130802:MOM130812 MYH130802:MYI130812 NID130802:NIE130812 NRZ130802:NSA130812 OBV130802:OBW130812 OLR130802:OLS130812 OVN130802:OVO130812 PFJ130802:PFK130812 PPF130802:PPG130812 PZB130802:PZC130812 QIX130802:QIY130812 QST130802:QSU130812 RCP130802:RCQ130812 RML130802:RMM130812 RWH130802:RWI130812 SGD130802:SGE130812 SPZ130802:SQA130812 SZV130802:SZW130812 TJR130802:TJS130812 TTN130802:TTO130812 UDJ130802:UDK130812 UNF130802:UNG130812 UXB130802:UXC130812 VGX130802:VGY130812 VQT130802:VQU130812 WAP130802:WAQ130812 WKL130802:WKM130812 WUH130802:WUI130812 HV196338:HW196348 RR196338:RS196348 ABN196338:ABO196348 ALJ196338:ALK196348 AVF196338:AVG196348 BFB196338:BFC196348 BOX196338:BOY196348 BYT196338:BYU196348 CIP196338:CIQ196348 CSL196338:CSM196348 DCH196338:DCI196348 DMD196338:DME196348 DVZ196338:DWA196348 EFV196338:EFW196348 EPR196338:EPS196348 EZN196338:EZO196348 FJJ196338:FJK196348 FTF196338:FTG196348 GDB196338:GDC196348 GMX196338:GMY196348 GWT196338:GWU196348 HGP196338:HGQ196348 HQL196338:HQM196348 IAH196338:IAI196348 IKD196338:IKE196348 ITZ196338:IUA196348 JDV196338:JDW196348 JNR196338:JNS196348 JXN196338:JXO196348 KHJ196338:KHK196348 KRF196338:KRG196348 LBB196338:LBC196348 LKX196338:LKY196348 LUT196338:LUU196348 MEP196338:MEQ196348 MOL196338:MOM196348 MYH196338:MYI196348 NID196338:NIE196348 NRZ196338:NSA196348 OBV196338:OBW196348 OLR196338:OLS196348 OVN196338:OVO196348 PFJ196338:PFK196348 PPF196338:PPG196348 PZB196338:PZC196348 QIX196338:QIY196348 QST196338:QSU196348 RCP196338:RCQ196348 RML196338:RMM196348 RWH196338:RWI196348 SGD196338:SGE196348 SPZ196338:SQA196348 SZV196338:SZW196348 TJR196338:TJS196348 TTN196338:TTO196348 UDJ196338:UDK196348 UNF196338:UNG196348 UXB196338:UXC196348 VGX196338:VGY196348 VQT196338:VQU196348 WAP196338:WAQ196348 WKL196338:WKM196348 WUH196338:WUI196348 HV261874:HW261884 RR261874:RS261884 ABN261874:ABO261884 ALJ261874:ALK261884 AVF261874:AVG261884 BFB261874:BFC261884 BOX261874:BOY261884 BYT261874:BYU261884 CIP261874:CIQ261884 CSL261874:CSM261884 DCH261874:DCI261884 DMD261874:DME261884 DVZ261874:DWA261884 EFV261874:EFW261884 EPR261874:EPS261884 EZN261874:EZO261884 FJJ261874:FJK261884 FTF261874:FTG261884 GDB261874:GDC261884 GMX261874:GMY261884 GWT261874:GWU261884 HGP261874:HGQ261884 HQL261874:HQM261884 IAH261874:IAI261884 IKD261874:IKE261884 ITZ261874:IUA261884 JDV261874:JDW261884 JNR261874:JNS261884 JXN261874:JXO261884 KHJ261874:KHK261884 KRF261874:KRG261884 LBB261874:LBC261884 LKX261874:LKY261884 LUT261874:LUU261884 MEP261874:MEQ261884 MOL261874:MOM261884 MYH261874:MYI261884 NID261874:NIE261884 NRZ261874:NSA261884 OBV261874:OBW261884 OLR261874:OLS261884 OVN261874:OVO261884 PFJ261874:PFK261884 PPF261874:PPG261884 PZB261874:PZC261884 QIX261874:QIY261884 QST261874:QSU261884 RCP261874:RCQ261884 RML261874:RMM261884 RWH261874:RWI261884 SGD261874:SGE261884 SPZ261874:SQA261884 SZV261874:SZW261884 TJR261874:TJS261884 TTN261874:TTO261884 UDJ261874:UDK261884 UNF261874:UNG261884 UXB261874:UXC261884 VGX261874:VGY261884 VQT261874:VQU261884 WAP261874:WAQ261884 WKL261874:WKM261884 WUH261874:WUI261884 HV327410:HW327420 RR327410:RS327420 ABN327410:ABO327420 ALJ327410:ALK327420 AVF327410:AVG327420 BFB327410:BFC327420 BOX327410:BOY327420 BYT327410:BYU327420 CIP327410:CIQ327420 CSL327410:CSM327420 DCH327410:DCI327420 DMD327410:DME327420 DVZ327410:DWA327420 EFV327410:EFW327420 EPR327410:EPS327420 EZN327410:EZO327420 FJJ327410:FJK327420 FTF327410:FTG327420 GDB327410:GDC327420 GMX327410:GMY327420 GWT327410:GWU327420 HGP327410:HGQ327420 HQL327410:HQM327420 IAH327410:IAI327420 IKD327410:IKE327420 ITZ327410:IUA327420 JDV327410:JDW327420 JNR327410:JNS327420 JXN327410:JXO327420 KHJ327410:KHK327420 KRF327410:KRG327420 LBB327410:LBC327420 LKX327410:LKY327420 LUT327410:LUU327420 MEP327410:MEQ327420 MOL327410:MOM327420 MYH327410:MYI327420 NID327410:NIE327420 NRZ327410:NSA327420 OBV327410:OBW327420 OLR327410:OLS327420 OVN327410:OVO327420 PFJ327410:PFK327420 PPF327410:PPG327420 PZB327410:PZC327420 QIX327410:QIY327420 QST327410:QSU327420 RCP327410:RCQ327420 RML327410:RMM327420 RWH327410:RWI327420 SGD327410:SGE327420 SPZ327410:SQA327420 SZV327410:SZW327420 TJR327410:TJS327420 TTN327410:TTO327420 UDJ327410:UDK327420 UNF327410:UNG327420 UXB327410:UXC327420 VGX327410:VGY327420 VQT327410:VQU327420 WAP327410:WAQ327420 WKL327410:WKM327420 WUH327410:WUI327420 HV392946:HW392956 RR392946:RS392956 ABN392946:ABO392956 ALJ392946:ALK392956 AVF392946:AVG392956 BFB392946:BFC392956 BOX392946:BOY392956 BYT392946:BYU392956 CIP392946:CIQ392956 CSL392946:CSM392956 DCH392946:DCI392956 DMD392946:DME392956 DVZ392946:DWA392956 EFV392946:EFW392956 EPR392946:EPS392956 EZN392946:EZO392956 FJJ392946:FJK392956 FTF392946:FTG392956 GDB392946:GDC392956 GMX392946:GMY392956 GWT392946:GWU392956 HGP392946:HGQ392956 HQL392946:HQM392956 IAH392946:IAI392956 IKD392946:IKE392956 ITZ392946:IUA392956 JDV392946:JDW392956 JNR392946:JNS392956 JXN392946:JXO392956 KHJ392946:KHK392956 KRF392946:KRG392956 LBB392946:LBC392956 LKX392946:LKY392956 LUT392946:LUU392956 MEP392946:MEQ392956 MOL392946:MOM392956 MYH392946:MYI392956 NID392946:NIE392956 NRZ392946:NSA392956 OBV392946:OBW392956 OLR392946:OLS392956 OVN392946:OVO392956 PFJ392946:PFK392956 PPF392946:PPG392956 PZB392946:PZC392956 QIX392946:QIY392956 QST392946:QSU392956 RCP392946:RCQ392956 RML392946:RMM392956 RWH392946:RWI392956 SGD392946:SGE392956 SPZ392946:SQA392956 SZV392946:SZW392956 TJR392946:TJS392956 TTN392946:TTO392956 UDJ392946:UDK392956 UNF392946:UNG392956 UXB392946:UXC392956 VGX392946:VGY392956 VQT392946:VQU392956 WAP392946:WAQ392956 WKL392946:WKM392956 WUH392946:WUI392956 HV458482:HW458492 RR458482:RS458492 ABN458482:ABO458492 ALJ458482:ALK458492 AVF458482:AVG458492 BFB458482:BFC458492 BOX458482:BOY458492 BYT458482:BYU458492 CIP458482:CIQ458492 CSL458482:CSM458492 DCH458482:DCI458492 DMD458482:DME458492 DVZ458482:DWA458492 EFV458482:EFW458492 EPR458482:EPS458492 EZN458482:EZO458492 FJJ458482:FJK458492 FTF458482:FTG458492 GDB458482:GDC458492 GMX458482:GMY458492 GWT458482:GWU458492 HGP458482:HGQ458492 HQL458482:HQM458492 IAH458482:IAI458492 IKD458482:IKE458492 ITZ458482:IUA458492 JDV458482:JDW458492 JNR458482:JNS458492 JXN458482:JXO458492 KHJ458482:KHK458492 KRF458482:KRG458492 LBB458482:LBC458492 LKX458482:LKY458492 LUT458482:LUU458492 MEP458482:MEQ458492 MOL458482:MOM458492 MYH458482:MYI458492 NID458482:NIE458492 NRZ458482:NSA458492 OBV458482:OBW458492 OLR458482:OLS458492 OVN458482:OVO458492 PFJ458482:PFK458492 PPF458482:PPG458492 PZB458482:PZC458492 QIX458482:QIY458492 QST458482:QSU458492 RCP458482:RCQ458492 RML458482:RMM458492 RWH458482:RWI458492 SGD458482:SGE458492 SPZ458482:SQA458492 SZV458482:SZW458492 TJR458482:TJS458492 TTN458482:TTO458492 UDJ458482:UDK458492 UNF458482:UNG458492 UXB458482:UXC458492 VGX458482:VGY458492 VQT458482:VQU458492 WAP458482:WAQ458492 WKL458482:WKM458492 WUH458482:WUI458492 HV524018:HW524028 RR524018:RS524028 ABN524018:ABO524028 ALJ524018:ALK524028 AVF524018:AVG524028 BFB524018:BFC524028 BOX524018:BOY524028 BYT524018:BYU524028 CIP524018:CIQ524028 CSL524018:CSM524028 DCH524018:DCI524028 DMD524018:DME524028 DVZ524018:DWA524028 EFV524018:EFW524028 EPR524018:EPS524028 EZN524018:EZO524028 FJJ524018:FJK524028 FTF524018:FTG524028 GDB524018:GDC524028 GMX524018:GMY524028 GWT524018:GWU524028 HGP524018:HGQ524028 HQL524018:HQM524028 IAH524018:IAI524028 IKD524018:IKE524028 ITZ524018:IUA524028 JDV524018:JDW524028 JNR524018:JNS524028 JXN524018:JXO524028 KHJ524018:KHK524028 KRF524018:KRG524028 LBB524018:LBC524028 LKX524018:LKY524028 LUT524018:LUU524028 MEP524018:MEQ524028 MOL524018:MOM524028 MYH524018:MYI524028 NID524018:NIE524028 NRZ524018:NSA524028 OBV524018:OBW524028 OLR524018:OLS524028 OVN524018:OVO524028 PFJ524018:PFK524028 PPF524018:PPG524028 PZB524018:PZC524028 QIX524018:QIY524028 QST524018:QSU524028 RCP524018:RCQ524028 RML524018:RMM524028 RWH524018:RWI524028 SGD524018:SGE524028 SPZ524018:SQA524028 SZV524018:SZW524028 TJR524018:TJS524028 TTN524018:TTO524028 UDJ524018:UDK524028 UNF524018:UNG524028 UXB524018:UXC524028 VGX524018:VGY524028 VQT524018:VQU524028 WAP524018:WAQ524028 WKL524018:WKM524028 WUH524018:WUI524028 HV589554:HW589564 RR589554:RS589564 ABN589554:ABO589564 ALJ589554:ALK589564 AVF589554:AVG589564 BFB589554:BFC589564 BOX589554:BOY589564 BYT589554:BYU589564 CIP589554:CIQ589564 CSL589554:CSM589564 DCH589554:DCI589564 DMD589554:DME589564 DVZ589554:DWA589564 EFV589554:EFW589564 EPR589554:EPS589564 EZN589554:EZO589564 FJJ589554:FJK589564 FTF589554:FTG589564 GDB589554:GDC589564 GMX589554:GMY589564 GWT589554:GWU589564 HGP589554:HGQ589564 HQL589554:HQM589564 IAH589554:IAI589564 IKD589554:IKE589564 ITZ589554:IUA589564 JDV589554:JDW589564 JNR589554:JNS589564 JXN589554:JXO589564 KHJ589554:KHK589564 KRF589554:KRG589564 LBB589554:LBC589564 LKX589554:LKY589564 LUT589554:LUU589564 MEP589554:MEQ589564 MOL589554:MOM589564 MYH589554:MYI589564 NID589554:NIE589564 NRZ589554:NSA589564 OBV589554:OBW589564 OLR589554:OLS589564 OVN589554:OVO589564 PFJ589554:PFK589564 PPF589554:PPG589564 PZB589554:PZC589564 QIX589554:QIY589564 QST589554:QSU589564 RCP589554:RCQ589564 RML589554:RMM589564 RWH589554:RWI589564 SGD589554:SGE589564 SPZ589554:SQA589564 SZV589554:SZW589564 TJR589554:TJS589564 TTN589554:TTO589564 UDJ589554:UDK589564 UNF589554:UNG589564 UXB589554:UXC589564 VGX589554:VGY589564 VQT589554:VQU589564 WAP589554:WAQ589564 WKL589554:WKM589564 WUH589554:WUI589564 HV655090:HW655100 RR655090:RS655100 ABN655090:ABO655100 ALJ655090:ALK655100 AVF655090:AVG655100 BFB655090:BFC655100 BOX655090:BOY655100 BYT655090:BYU655100 CIP655090:CIQ655100 CSL655090:CSM655100 DCH655090:DCI655100 DMD655090:DME655100 DVZ655090:DWA655100 EFV655090:EFW655100 EPR655090:EPS655100 EZN655090:EZO655100 FJJ655090:FJK655100 FTF655090:FTG655100 GDB655090:GDC655100 GMX655090:GMY655100 GWT655090:GWU655100 HGP655090:HGQ655100 HQL655090:HQM655100 IAH655090:IAI655100 IKD655090:IKE655100 ITZ655090:IUA655100 JDV655090:JDW655100 JNR655090:JNS655100 JXN655090:JXO655100 KHJ655090:KHK655100 KRF655090:KRG655100 LBB655090:LBC655100 LKX655090:LKY655100 LUT655090:LUU655100 MEP655090:MEQ655100 MOL655090:MOM655100 MYH655090:MYI655100 NID655090:NIE655100 NRZ655090:NSA655100 OBV655090:OBW655100 OLR655090:OLS655100 OVN655090:OVO655100 PFJ655090:PFK655100 PPF655090:PPG655100 PZB655090:PZC655100 QIX655090:QIY655100 QST655090:QSU655100 RCP655090:RCQ655100 RML655090:RMM655100 RWH655090:RWI655100 SGD655090:SGE655100 SPZ655090:SQA655100 SZV655090:SZW655100 TJR655090:TJS655100 TTN655090:TTO655100 UDJ655090:UDK655100 UNF655090:UNG655100 UXB655090:UXC655100 VGX655090:VGY655100 VQT655090:VQU655100 WAP655090:WAQ655100 WKL655090:WKM655100 WUH655090:WUI655100 HV720626:HW720636 RR720626:RS720636 ABN720626:ABO720636 ALJ720626:ALK720636 AVF720626:AVG720636 BFB720626:BFC720636 BOX720626:BOY720636 BYT720626:BYU720636 CIP720626:CIQ720636 CSL720626:CSM720636 DCH720626:DCI720636 DMD720626:DME720636 DVZ720626:DWA720636 EFV720626:EFW720636 EPR720626:EPS720636 EZN720626:EZO720636 FJJ720626:FJK720636 FTF720626:FTG720636 GDB720626:GDC720636 GMX720626:GMY720636 GWT720626:GWU720636 HGP720626:HGQ720636 HQL720626:HQM720636 IAH720626:IAI720636 IKD720626:IKE720636 ITZ720626:IUA720636 JDV720626:JDW720636 JNR720626:JNS720636 JXN720626:JXO720636 KHJ720626:KHK720636 KRF720626:KRG720636 LBB720626:LBC720636 LKX720626:LKY720636 LUT720626:LUU720636 MEP720626:MEQ720636 MOL720626:MOM720636 MYH720626:MYI720636 NID720626:NIE720636 NRZ720626:NSA720636 OBV720626:OBW720636 OLR720626:OLS720636 OVN720626:OVO720636 PFJ720626:PFK720636 PPF720626:PPG720636 PZB720626:PZC720636 QIX720626:QIY720636 QST720626:QSU720636 RCP720626:RCQ720636 RML720626:RMM720636 RWH720626:RWI720636 SGD720626:SGE720636 SPZ720626:SQA720636 SZV720626:SZW720636 TJR720626:TJS720636 TTN720626:TTO720636 UDJ720626:UDK720636 UNF720626:UNG720636 UXB720626:UXC720636 VGX720626:VGY720636 VQT720626:VQU720636 WAP720626:WAQ720636 WKL720626:WKM720636 WUH720626:WUI720636 HV786162:HW786172 RR786162:RS786172 ABN786162:ABO786172 ALJ786162:ALK786172 AVF786162:AVG786172 BFB786162:BFC786172 BOX786162:BOY786172 BYT786162:BYU786172 CIP786162:CIQ786172 CSL786162:CSM786172 DCH786162:DCI786172 DMD786162:DME786172 DVZ786162:DWA786172 EFV786162:EFW786172 EPR786162:EPS786172 EZN786162:EZO786172 FJJ786162:FJK786172 FTF786162:FTG786172 GDB786162:GDC786172 GMX786162:GMY786172 GWT786162:GWU786172 HGP786162:HGQ786172 HQL786162:HQM786172 IAH786162:IAI786172 IKD786162:IKE786172 ITZ786162:IUA786172 JDV786162:JDW786172 JNR786162:JNS786172 JXN786162:JXO786172 KHJ786162:KHK786172 KRF786162:KRG786172 LBB786162:LBC786172 LKX786162:LKY786172 LUT786162:LUU786172 MEP786162:MEQ786172 MOL786162:MOM786172 MYH786162:MYI786172 NID786162:NIE786172 NRZ786162:NSA786172 OBV786162:OBW786172 OLR786162:OLS786172 OVN786162:OVO786172 PFJ786162:PFK786172 PPF786162:PPG786172 PZB786162:PZC786172 QIX786162:QIY786172 QST786162:QSU786172 RCP786162:RCQ786172 RML786162:RMM786172 RWH786162:RWI786172 SGD786162:SGE786172 SPZ786162:SQA786172 SZV786162:SZW786172 TJR786162:TJS786172 TTN786162:TTO786172 UDJ786162:UDK786172 UNF786162:UNG786172 UXB786162:UXC786172 VGX786162:VGY786172 VQT786162:VQU786172 WAP786162:WAQ786172 WKL786162:WKM786172 WUH786162:WUI786172 HV851698:HW851708 RR851698:RS851708 ABN851698:ABO851708 ALJ851698:ALK851708 AVF851698:AVG851708 BFB851698:BFC851708 BOX851698:BOY851708 BYT851698:BYU851708 CIP851698:CIQ851708 CSL851698:CSM851708 DCH851698:DCI851708 DMD851698:DME851708 DVZ851698:DWA851708 EFV851698:EFW851708 EPR851698:EPS851708 EZN851698:EZO851708 FJJ851698:FJK851708 FTF851698:FTG851708 GDB851698:GDC851708 GMX851698:GMY851708 GWT851698:GWU851708 HGP851698:HGQ851708 HQL851698:HQM851708 IAH851698:IAI851708 IKD851698:IKE851708 ITZ851698:IUA851708 JDV851698:JDW851708 JNR851698:JNS851708 JXN851698:JXO851708 KHJ851698:KHK851708 KRF851698:KRG851708 LBB851698:LBC851708 LKX851698:LKY851708 LUT851698:LUU851708 MEP851698:MEQ851708 MOL851698:MOM851708 MYH851698:MYI851708 NID851698:NIE851708 NRZ851698:NSA851708 OBV851698:OBW851708 OLR851698:OLS851708 OVN851698:OVO851708 PFJ851698:PFK851708 PPF851698:PPG851708 PZB851698:PZC851708 QIX851698:QIY851708 QST851698:QSU851708 RCP851698:RCQ851708 RML851698:RMM851708 RWH851698:RWI851708 SGD851698:SGE851708 SPZ851698:SQA851708 SZV851698:SZW851708 TJR851698:TJS851708 TTN851698:TTO851708 UDJ851698:UDK851708 UNF851698:UNG851708 UXB851698:UXC851708 VGX851698:VGY851708 VQT851698:VQU851708 WAP851698:WAQ851708 WKL851698:WKM851708 WUH851698:WUI851708 HV917234:HW917244 RR917234:RS917244 ABN917234:ABO917244 ALJ917234:ALK917244 AVF917234:AVG917244 BFB917234:BFC917244 BOX917234:BOY917244 BYT917234:BYU917244 CIP917234:CIQ917244 CSL917234:CSM917244 DCH917234:DCI917244 DMD917234:DME917244 DVZ917234:DWA917244 EFV917234:EFW917244 EPR917234:EPS917244 EZN917234:EZO917244 FJJ917234:FJK917244 FTF917234:FTG917244 GDB917234:GDC917244 GMX917234:GMY917244 GWT917234:GWU917244 HGP917234:HGQ917244 HQL917234:HQM917244 IAH917234:IAI917244 IKD917234:IKE917244 ITZ917234:IUA917244 JDV917234:JDW917244 JNR917234:JNS917244 JXN917234:JXO917244 KHJ917234:KHK917244 KRF917234:KRG917244 LBB917234:LBC917244 LKX917234:LKY917244 LUT917234:LUU917244 MEP917234:MEQ917244 MOL917234:MOM917244 MYH917234:MYI917244 NID917234:NIE917244 NRZ917234:NSA917244 OBV917234:OBW917244 OLR917234:OLS917244 OVN917234:OVO917244 PFJ917234:PFK917244 PPF917234:PPG917244 PZB917234:PZC917244 QIX917234:QIY917244 QST917234:QSU917244 RCP917234:RCQ917244 RML917234:RMM917244 RWH917234:RWI917244 SGD917234:SGE917244 SPZ917234:SQA917244 SZV917234:SZW917244 TJR917234:TJS917244 TTN917234:TTO917244 UDJ917234:UDK917244 UNF917234:UNG917244 UXB917234:UXC917244 VGX917234:VGY917244 VQT917234:VQU917244 WAP917234:WAQ917244 WKL917234:WKM917244 WUH917234:WUI917244 HV982770:HW982780 RR982770:RS982780 ABN982770:ABO982780 ALJ982770:ALK982780 AVF982770:AVG982780 BFB982770:BFC982780 BOX982770:BOY982780 BYT982770:BYU982780 CIP982770:CIQ982780 CSL982770:CSM982780 DCH982770:DCI982780 DMD982770:DME982780 DVZ982770:DWA982780 EFV982770:EFW982780 EPR982770:EPS982780 EZN982770:EZO982780 FJJ982770:FJK982780 FTF982770:FTG982780 GDB982770:GDC982780 GMX982770:GMY982780 GWT982770:GWU982780 HGP982770:HGQ982780 HQL982770:HQM982780 IAH982770:IAI982780 IKD982770:IKE982780 ITZ982770:IUA982780 JDV982770:JDW982780 JNR982770:JNS982780 JXN982770:JXO982780 KHJ982770:KHK982780 KRF982770:KRG982780 LBB982770:LBC982780 LKX982770:LKY982780 LUT982770:LUU982780 MEP982770:MEQ982780 MOL982770:MOM982780 MYH982770:MYI982780 NID982770:NIE982780 NRZ982770:NSA982780 OBV982770:OBW982780 OLR982770:OLS982780 OVN982770:OVO982780 PFJ982770:PFK982780 PPF982770:PPG982780 PZB982770:PZC982780 QIX982770:QIY982780 QST982770:QSU982780 RCP982770:RCQ982780 RML982770:RMM982780 RWH982770:RWI982780 SGD982770:SGE982780 SPZ982770:SQA982780 SZV982770:SZW982780 TJR982770:TJS982780 TTN982770:TTO982780 UDJ982770:UDK982780 UNF982770:UNG982780 UXB982770:UXC982780 VGX982770:VGY982780 VQT982770:VQU982780 WAP982770:WAQ982780 WKL982770:WKM982780 WUH982770:WUI982780 RR65266:RS65276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2020-03-03T15:17:48Z</dcterms:modified>
</cp:coreProperties>
</file>